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jea1-my.sharepoint.com/personal/rixlw_jea_com/Documents/Buyer Information/Drafting - FORMAL - 1411876846 IFB Normandy APSTF Relay Construction Services/For Zycus/"/>
    </mc:Choice>
  </mc:AlternateContent>
  <xr:revisionPtr revIDLastSave="6" documentId="13_ncr:1_{589801EF-62FD-449C-8454-659CDA8C5BB3}" xr6:coauthVersionLast="47" xr6:coauthVersionMax="47" xr10:uidLastSave="{1E2F6DDF-A8FD-4F6B-B926-ADD6A71B8D36}"/>
  <bookViews>
    <workbookView xWindow="28680" yWindow="-120" windowWidth="25440" windowHeight="15390" xr2:uid="{00000000-000D-0000-FFFF-FFFF00000000}"/>
  </bookViews>
  <sheets>
    <sheet name="Bid Workbook" sheetId="2" r:id="rId1"/>
  </sheets>
  <definedNames>
    <definedName name="_xlnm.Print_Area" localSheetId="0">'Bid Workbook'!$A$1:$G$29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2" l="1"/>
  <c r="G19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21" i="2"/>
  <c r="G4" i="2" l="1"/>
  <c r="G22" i="2" s="1"/>
  <c r="G24" i="2" l="1"/>
  <c r="G25" i="2" s="1"/>
  <c r="G27" i="2"/>
  <c r="G29" i="2" s="1"/>
</calcChain>
</file>

<file path=xl/sharedStrings.xml><?xml version="1.0" encoding="utf-8"?>
<sst xmlns="http://schemas.openxmlformats.org/spreadsheetml/2006/main" count="69" uniqueCount="52">
  <si>
    <t>Item</t>
  </si>
  <si>
    <t>Unit Price</t>
  </si>
  <si>
    <t>Extended Price</t>
  </si>
  <si>
    <t>Subtotal</t>
  </si>
  <si>
    <t>Bid Total (Enter this amount on Page 1 of the Bid Form)</t>
  </si>
  <si>
    <t>Item Description</t>
  </si>
  <si>
    <t>Unit of Measure</t>
  </si>
  <si>
    <t>Est. Qty.</t>
  </si>
  <si>
    <t>Company:</t>
  </si>
  <si>
    <t xml:space="preserve"> </t>
  </si>
  <si>
    <t>JSEB Requirement:</t>
  </si>
  <si>
    <t>JSEB Requirement (dollars):</t>
  </si>
  <si>
    <t>Total Bid Price less SWA:</t>
  </si>
  <si>
    <t>General</t>
  </si>
  <si>
    <t>Item #</t>
  </si>
  <si>
    <t>Other</t>
  </si>
  <si>
    <t>Mobilization, admin, asbuilts, bonds</t>
  </si>
  <si>
    <t xml:space="preserve"> Supplemental Work Authorization (SWA) 10% </t>
  </si>
  <si>
    <r>
      <t xml:space="preserve">1411876846 Appendix B - Bid Workbook
Normandy APSTF Relay Construction Services
</t>
    </r>
    <r>
      <rPr>
        <sz val="11"/>
        <color theme="1"/>
        <rFont val="Calibri"/>
        <family val="2"/>
        <scheme val="minor"/>
      </rPr>
      <t>(Only complete the prices in yellow cells)</t>
    </r>
  </si>
  <si>
    <t>Yard Cables</t>
  </si>
  <si>
    <t>Panel Cables</t>
  </si>
  <si>
    <t>AC and DC Cables</t>
  </si>
  <si>
    <t>Demolition - Yard Cables</t>
  </si>
  <si>
    <t>Demolition - AC and DC Cables</t>
  </si>
  <si>
    <t xml:space="preserve">Demolition - Old panels </t>
  </si>
  <si>
    <t>Communication Cables</t>
  </si>
  <si>
    <t xml:space="preserve">New Panels </t>
  </si>
  <si>
    <t>GPS Clock and antenna</t>
  </si>
  <si>
    <t>Storeroom to Substation Cables</t>
  </si>
  <si>
    <t>Cable Labels</t>
  </si>
  <si>
    <t>Temporary Cables</t>
  </si>
  <si>
    <t xml:space="preserve">New Breaker, Transformer, etc., </t>
  </si>
  <si>
    <t>Pull and terminate yard cables</t>
  </si>
  <si>
    <t>Pull and terminate panel-to-panel cables</t>
  </si>
  <si>
    <t>Pull new AC and DC cables to each panel</t>
  </si>
  <si>
    <t>Demolition of existing AC and DC control house cables</t>
  </si>
  <si>
    <t>Pull communication cables</t>
  </si>
  <si>
    <t xml:space="preserve">Place and install new panels </t>
  </si>
  <si>
    <t>Install GPS clock and antenna</t>
  </si>
  <si>
    <t xml:space="preserve">Label all cables </t>
  </si>
  <si>
    <t>Pull and remove all temporary cables as directed</t>
  </si>
  <si>
    <t xml:space="preserve">Remove old and install new breaker, transformer, PT, and motor switch conduit as needed. </t>
  </si>
  <si>
    <t>Demolition of old panels</t>
  </si>
  <si>
    <t>Install and demolish temporary cable tray</t>
  </si>
  <si>
    <t xml:space="preserve">Cable Tray </t>
  </si>
  <si>
    <t>Disposal</t>
  </si>
  <si>
    <t>Disposal of demolished materials into proper onsite dumpsters</t>
  </si>
  <si>
    <t>Demolition of existing yard cables and panel-to-panel cables.</t>
  </si>
  <si>
    <t>Termination Racks</t>
  </si>
  <si>
    <t>Bring cable from storeroom to substation. Return unused cable to storeroom at project closeout.</t>
  </si>
  <si>
    <t>Procure material for and install termination racks for temporary cable terminations. Removal of termination racks during project closeout.</t>
  </si>
  <si>
    <t>Lump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</si>
</sst>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3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Protection="1"/>
    <xf numFmtId="0" fontId="0" fillId="0" borderId="0" xfId="0" applyFont="1" applyProtection="1"/>
    <xf numFmtId="0" fontId="0" fillId="0" borderId="0" xfId="0" applyFont="1" applyFill="1" applyProtection="1"/>
    <xf numFmtId="0" fontId="0" fillId="0" borderId="0" xfId="0" applyFont="1" applyFill="1" applyAlignment="1" applyProtection="1"/>
    <xf numFmtId="0" fontId="5" fillId="0" borderId="0" xfId="0" applyFont="1" applyAlignment="1" applyProtection="1">
      <alignment horizontal="left" vertical="top"/>
    </xf>
    <xf numFmtId="0" fontId="7" fillId="3" borderId="2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Protection="1"/>
    <xf numFmtId="0" fontId="7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44" fontId="8" fillId="0" borderId="0" xfId="3" applyNumberFormat="1" applyFont="1" applyAlignment="1" applyProtection="1">
      <alignment horizontal="center" wrapText="1"/>
    </xf>
    <xf numFmtId="0" fontId="0" fillId="0" borderId="0" xfId="3" applyFont="1" applyAlignment="1" applyProtection="1">
      <alignment horizontal="right"/>
    </xf>
    <xf numFmtId="164" fontId="0" fillId="0" borderId="2" xfId="3" applyNumberFormat="1" applyFont="1" applyBorder="1" applyAlignment="1" applyProtection="1">
      <alignment horizontal="center"/>
    </xf>
    <xf numFmtId="0" fontId="4" fillId="0" borderId="0" xfId="0" applyFont="1" applyProtection="1"/>
    <xf numFmtId="0" fontId="0" fillId="0" borderId="0" xfId="3" applyFont="1" applyProtection="1"/>
    <xf numFmtId="10" fontId="0" fillId="0" borderId="2" xfId="4" applyNumberFormat="1" applyFont="1" applyBorder="1" applyAlignment="1" applyProtection="1">
      <alignment horizontal="center"/>
    </xf>
    <xf numFmtId="0" fontId="0" fillId="0" borderId="0" xfId="0" applyFont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0" fillId="0" borderId="0" xfId="0" applyFont="1" applyFill="1" applyAlignment="1" applyProtection="1">
      <alignment wrapText="1"/>
    </xf>
    <xf numFmtId="0" fontId="3" fillId="0" borderId="0" xfId="0" applyFont="1" applyFill="1" applyAlignment="1" applyProtection="1">
      <alignment wrapText="1"/>
    </xf>
    <xf numFmtId="0" fontId="0" fillId="0" borderId="0" xfId="0" applyFont="1" applyAlignment="1" applyProtection="1">
      <alignment vertical="top" wrapText="1"/>
    </xf>
    <xf numFmtId="0" fontId="0" fillId="0" borderId="0" xfId="0" applyFont="1" applyFill="1" applyAlignment="1" applyProtection="1">
      <alignment vertical="top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2" xfId="1" applyNumberFormat="1" applyFont="1" applyFill="1" applyBorder="1" applyAlignment="1" applyProtection="1">
      <alignment horizontal="center" vertical="center" wrapText="1"/>
    </xf>
    <xf numFmtId="44" fontId="0" fillId="2" borderId="2" xfId="2" applyFont="1" applyFill="1" applyBorder="1" applyAlignment="1" applyProtection="1">
      <alignment vertical="center" wrapText="1"/>
      <protection locked="0"/>
    </xf>
    <xf numFmtId="0" fontId="0" fillId="0" borderId="2" xfId="0" applyFont="1" applyFill="1" applyBorder="1" applyAlignment="1" applyProtection="1">
      <alignment vertical="center" wrapText="1"/>
    </xf>
    <xf numFmtId="0" fontId="0" fillId="5" borderId="2" xfId="0" applyFont="1" applyFill="1" applyBorder="1" applyAlignment="1" applyProtection="1">
      <alignment vertical="center" wrapText="1"/>
    </xf>
    <xf numFmtId="164" fontId="0" fillId="2" borderId="2" xfId="2" applyNumberFormat="1" applyFont="1" applyFill="1" applyBorder="1" applyAlignment="1" applyProtection="1">
      <alignment vertical="center" wrapText="1"/>
      <protection locked="0"/>
    </xf>
    <xf numFmtId="164" fontId="0" fillId="3" borderId="2" xfId="2" applyNumberFormat="1" applyFont="1" applyFill="1" applyBorder="1" applyAlignment="1" applyProtection="1">
      <alignment vertical="center" wrapText="1"/>
    </xf>
    <xf numFmtId="164" fontId="4" fillId="4" borderId="2" xfId="2" applyNumberFormat="1" applyFont="1" applyFill="1" applyBorder="1" applyAlignment="1" applyProtection="1">
      <alignment vertical="center"/>
    </xf>
    <xf numFmtId="164" fontId="0" fillId="0" borderId="0" xfId="0" applyNumberFormat="1" applyFont="1" applyProtection="1"/>
    <xf numFmtId="164" fontId="10" fillId="4" borderId="2" xfId="0" applyNumberFormat="1" applyFont="1" applyFill="1" applyBorder="1" applyProtection="1"/>
    <xf numFmtId="0" fontId="9" fillId="4" borderId="5" xfId="0" applyFont="1" applyFill="1" applyBorder="1" applyAlignment="1" applyProtection="1">
      <alignment horizontal="right"/>
    </xf>
    <xf numFmtId="0" fontId="9" fillId="4" borderId="3" xfId="0" applyFont="1" applyFill="1" applyBorder="1" applyAlignment="1" applyProtection="1">
      <alignment horizontal="right"/>
    </xf>
    <xf numFmtId="0" fontId="9" fillId="4" borderId="4" xfId="0" applyFont="1" applyFill="1" applyBorder="1" applyAlignment="1" applyProtection="1">
      <alignment horizontal="right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righ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right" vertical="center"/>
    </xf>
    <xf numFmtId="0" fontId="6" fillId="0" borderId="7" xfId="0" applyFont="1" applyBorder="1" applyAlignment="1" applyProtection="1">
      <alignment horizontal="right" vertical="center"/>
    </xf>
    <xf numFmtId="0" fontId="7" fillId="4" borderId="2" xfId="0" applyFont="1" applyFill="1" applyBorder="1" applyAlignment="1" applyProtection="1">
      <alignment horizontal="right" vertical="center"/>
    </xf>
  </cellXfs>
  <cellStyles count="6">
    <cellStyle name="Comma" xfId="1" builtinId="3"/>
    <cellStyle name="Currency" xfId="2" builtinId="4"/>
    <cellStyle name="Normal" xfId="0" builtinId="0"/>
    <cellStyle name="Normal 27" xfId="5" xr:uid="{50AF4856-1B51-49F5-9BD9-48203FD61E6B}"/>
    <cellStyle name="Normal 32" xfId="3" xr:uid="{24AE6FC2-263D-430F-88DE-B09EE08CFA89}"/>
    <cellStyle name="Percent 3" xfId="4" xr:uid="{B84CA610-F616-447C-B397-C87452C9FA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9"/>
  <sheetViews>
    <sheetView tabSelected="1" topLeftCell="A11" zoomScale="80" zoomScaleNormal="80" workbookViewId="0">
      <selection activeCell="R17" sqref="R17"/>
    </sheetView>
  </sheetViews>
  <sheetFormatPr defaultRowHeight="15" x14ac:dyDescent="0.25"/>
  <cols>
    <col min="1" max="1" width="5.140625" style="17" bestFit="1" customWidth="1"/>
    <col min="2" max="2" width="20.140625" style="17" bestFit="1" customWidth="1"/>
    <col min="3" max="3" width="67" style="4" customWidth="1"/>
    <col min="4" max="4" width="8.85546875" style="4" bestFit="1" customWidth="1"/>
    <col min="5" max="5" width="8.28515625" style="11" bestFit="1" customWidth="1"/>
    <col min="6" max="6" width="15.5703125" style="4" customWidth="1"/>
    <col min="7" max="7" width="18.85546875" style="4" bestFit="1" customWidth="1"/>
    <col min="8" max="16384" width="9.140625" style="4"/>
  </cols>
  <sheetData>
    <row r="1" spans="1:17" ht="47.25" customHeight="1" x14ac:dyDescent="0.25">
      <c r="A1" s="40" t="s">
        <v>18</v>
      </c>
      <c r="B1" s="40"/>
      <c r="C1" s="41"/>
      <c r="D1" s="41"/>
      <c r="E1" s="41"/>
      <c r="F1" s="41"/>
      <c r="G1" s="41"/>
      <c r="I1" s="1"/>
      <c r="J1" s="5"/>
      <c r="K1" s="2"/>
      <c r="M1" s="3"/>
      <c r="N1" s="3"/>
    </row>
    <row r="2" spans="1:17" x14ac:dyDescent="0.25">
      <c r="A2" s="44" t="s">
        <v>8</v>
      </c>
      <c r="B2" s="44"/>
      <c r="C2" s="44"/>
      <c r="D2" s="44"/>
      <c r="E2" s="45"/>
      <c r="F2" s="43"/>
      <c r="G2" s="43"/>
      <c r="H2" s="7"/>
    </row>
    <row r="3" spans="1:17" s="20" customFormat="1" ht="30" x14ac:dyDescent="0.25">
      <c r="A3" s="8" t="s">
        <v>14</v>
      </c>
      <c r="B3" s="8" t="s">
        <v>0</v>
      </c>
      <c r="C3" s="9" t="s">
        <v>5</v>
      </c>
      <c r="D3" s="9" t="s">
        <v>6</v>
      </c>
      <c r="E3" s="10" t="s">
        <v>7</v>
      </c>
      <c r="F3" s="9" t="s">
        <v>1</v>
      </c>
      <c r="G3" s="9" t="s">
        <v>2</v>
      </c>
      <c r="K3" s="21"/>
      <c r="L3" s="22"/>
      <c r="M3" s="23"/>
      <c r="N3" s="22"/>
      <c r="O3" s="22"/>
      <c r="P3" s="22"/>
      <c r="Q3" s="22"/>
    </row>
    <row r="4" spans="1:17" s="24" customFormat="1" ht="30" customHeight="1" x14ac:dyDescent="0.25">
      <c r="A4" s="8">
        <v>1</v>
      </c>
      <c r="B4" s="26" t="s">
        <v>13</v>
      </c>
      <c r="C4" s="30" t="s">
        <v>16</v>
      </c>
      <c r="D4" s="27" t="s">
        <v>51</v>
      </c>
      <c r="E4" s="28">
        <v>1</v>
      </c>
      <c r="F4" s="32"/>
      <c r="G4" s="33">
        <f t="shared" ref="G4:G21" si="0">F4*E4</f>
        <v>0</v>
      </c>
      <c r="I4" s="25"/>
      <c r="J4" s="25"/>
    </row>
    <row r="5" spans="1:17" s="24" customFormat="1" ht="30" customHeight="1" x14ac:dyDescent="0.25">
      <c r="A5" s="8">
        <v>2</v>
      </c>
      <c r="B5" s="26" t="s">
        <v>19</v>
      </c>
      <c r="C5" s="31" t="s">
        <v>32</v>
      </c>
      <c r="D5" s="27" t="s">
        <v>51</v>
      </c>
      <c r="E5" s="28">
        <v>1</v>
      </c>
      <c r="F5" s="32"/>
      <c r="G5" s="33">
        <f t="shared" si="0"/>
        <v>0</v>
      </c>
      <c r="I5" s="25"/>
      <c r="J5" s="25"/>
    </row>
    <row r="6" spans="1:17" s="24" customFormat="1" ht="30" customHeight="1" x14ac:dyDescent="0.25">
      <c r="A6" s="8">
        <v>3</v>
      </c>
      <c r="B6" s="26" t="s">
        <v>20</v>
      </c>
      <c r="C6" s="31" t="s">
        <v>33</v>
      </c>
      <c r="D6" s="27" t="s">
        <v>51</v>
      </c>
      <c r="E6" s="28">
        <v>1</v>
      </c>
      <c r="F6" s="32"/>
      <c r="G6" s="33">
        <f t="shared" si="0"/>
        <v>0</v>
      </c>
      <c r="I6" s="25"/>
      <c r="J6" s="25"/>
    </row>
    <row r="7" spans="1:17" s="24" customFormat="1" ht="30" customHeight="1" x14ac:dyDescent="0.25">
      <c r="A7" s="8">
        <v>4</v>
      </c>
      <c r="B7" s="26" t="s">
        <v>21</v>
      </c>
      <c r="C7" s="31" t="s">
        <v>34</v>
      </c>
      <c r="D7" s="27" t="s">
        <v>51</v>
      </c>
      <c r="E7" s="28">
        <v>1</v>
      </c>
      <c r="F7" s="32"/>
      <c r="G7" s="33">
        <f t="shared" si="0"/>
        <v>0</v>
      </c>
      <c r="I7" s="25"/>
      <c r="J7" s="25"/>
    </row>
    <row r="8" spans="1:17" s="24" customFormat="1" ht="30" customHeight="1" x14ac:dyDescent="0.25">
      <c r="A8" s="8">
        <v>5</v>
      </c>
      <c r="B8" s="26" t="s">
        <v>22</v>
      </c>
      <c r="C8" s="31" t="s">
        <v>47</v>
      </c>
      <c r="D8" s="27" t="s">
        <v>51</v>
      </c>
      <c r="E8" s="28">
        <v>1</v>
      </c>
      <c r="F8" s="32"/>
      <c r="G8" s="33">
        <f t="shared" si="0"/>
        <v>0</v>
      </c>
      <c r="I8" s="25"/>
      <c r="J8" s="25"/>
    </row>
    <row r="9" spans="1:17" s="24" customFormat="1" ht="30" customHeight="1" x14ac:dyDescent="0.25">
      <c r="A9" s="8">
        <v>6</v>
      </c>
      <c r="B9" s="26" t="s">
        <v>23</v>
      </c>
      <c r="C9" s="31" t="s">
        <v>35</v>
      </c>
      <c r="D9" s="27" t="s">
        <v>51</v>
      </c>
      <c r="E9" s="28">
        <v>1</v>
      </c>
      <c r="F9" s="32"/>
      <c r="G9" s="33">
        <f t="shared" si="0"/>
        <v>0</v>
      </c>
      <c r="I9" s="25"/>
      <c r="J9" s="25"/>
    </row>
    <row r="10" spans="1:17" s="24" customFormat="1" ht="30" customHeight="1" x14ac:dyDescent="0.25">
      <c r="A10" s="8">
        <v>7</v>
      </c>
      <c r="B10" s="26" t="s">
        <v>24</v>
      </c>
      <c r="C10" s="30" t="s">
        <v>42</v>
      </c>
      <c r="D10" s="27" t="s">
        <v>51</v>
      </c>
      <c r="E10" s="28">
        <v>1</v>
      </c>
      <c r="F10" s="32"/>
      <c r="G10" s="33">
        <f t="shared" si="0"/>
        <v>0</v>
      </c>
      <c r="I10" s="25"/>
      <c r="J10" s="25"/>
    </row>
    <row r="11" spans="1:17" s="24" customFormat="1" ht="30" customHeight="1" x14ac:dyDescent="0.25">
      <c r="A11" s="8">
        <v>8</v>
      </c>
      <c r="B11" s="26" t="s">
        <v>25</v>
      </c>
      <c r="C11" s="30" t="s">
        <v>36</v>
      </c>
      <c r="D11" s="27" t="s">
        <v>51</v>
      </c>
      <c r="E11" s="28">
        <v>1</v>
      </c>
      <c r="F11" s="32"/>
      <c r="G11" s="33">
        <f t="shared" si="0"/>
        <v>0</v>
      </c>
      <c r="I11" s="25"/>
      <c r="J11" s="25"/>
    </row>
    <row r="12" spans="1:17" s="24" customFormat="1" ht="30" customHeight="1" x14ac:dyDescent="0.25">
      <c r="A12" s="8">
        <v>9</v>
      </c>
      <c r="B12" s="26" t="s">
        <v>26</v>
      </c>
      <c r="C12" s="30" t="s">
        <v>37</v>
      </c>
      <c r="D12" s="27" t="s">
        <v>51</v>
      </c>
      <c r="E12" s="28">
        <v>1</v>
      </c>
      <c r="F12" s="32"/>
      <c r="G12" s="33">
        <f t="shared" si="0"/>
        <v>0</v>
      </c>
    </row>
    <row r="13" spans="1:17" s="24" customFormat="1" ht="30" customHeight="1" x14ac:dyDescent="0.25">
      <c r="A13" s="8">
        <v>10</v>
      </c>
      <c r="B13" s="26" t="s">
        <v>44</v>
      </c>
      <c r="C13" s="30" t="s">
        <v>43</v>
      </c>
      <c r="D13" s="27" t="s">
        <v>51</v>
      </c>
      <c r="E13" s="28">
        <v>1</v>
      </c>
      <c r="F13" s="32"/>
      <c r="G13" s="33">
        <f t="shared" si="0"/>
        <v>0</v>
      </c>
    </row>
    <row r="14" spans="1:17" s="24" customFormat="1" ht="30" customHeight="1" x14ac:dyDescent="0.25">
      <c r="A14" s="8">
        <v>11</v>
      </c>
      <c r="B14" s="26" t="s">
        <v>27</v>
      </c>
      <c r="C14" s="30" t="s">
        <v>38</v>
      </c>
      <c r="D14" s="27" t="s">
        <v>51</v>
      </c>
      <c r="E14" s="28">
        <v>1</v>
      </c>
      <c r="F14" s="32"/>
      <c r="G14" s="33">
        <f t="shared" si="0"/>
        <v>0</v>
      </c>
    </row>
    <row r="15" spans="1:17" s="24" customFormat="1" ht="30" customHeight="1" x14ac:dyDescent="0.25">
      <c r="A15" s="8">
        <v>12</v>
      </c>
      <c r="B15" s="26" t="s">
        <v>28</v>
      </c>
      <c r="C15" s="30" t="s">
        <v>49</v>
      </c>
      <c r="D15" s="27" t="s">
        <v>51</v>
      </c>
      <c r="E15" s="28">
        <v>1</v>
      </c>
      <c r="F15" s="32"/>
      <c r="G15" s="33">
        <f t="shared" si="0"/>
        <v>0</v>
      </c>
    </row>
    <row r="16" spans="1:17" s="24" customFormat="1" ht="30" customHeight="1" x14ac:dyDescent="0.25">
      <c r="A16" s="8">
        <v>13</v>
      </c>
      <c r="B16" s="26" t="s">
        <v>29</v>
      </c>
      <c r="C16" s="30" t="s">
        <v>39</v>
      </c>
      <c r="D16" s="27" t="s">
        <v>51</v>
      </c>
      <c r="E16" s="28">
        <v>1</v>
      </c>
      <c r="F16" s="32"/>
      <c r="G16" s="33">
        <f t="shared" si="0"/>
        <v>0</v>
      </c>
    </row>
    <row r="17" spans="1:7" s="24" customFormat="1" ht="30" customHeight="1" x14ac:dyDescent="0.25">
      <c r="A17" s="8">
        <v>14</v>
      </c>
      <c r="B17" s="26" t="s">
        <v>30</v>
      </c>
      <c r="C17" s="30" t="s">
        <v>40</v>
      </c>
      <c r="D17" s="27" t="s">
        <v>51</v>
      </c>
      <c r="E17" s="28">
        <v>1</v>
      </c>
      <c r="F17" s="32"/>
      <c r="G17" s="33">
        <f t="shared" si="0"/>
        <v>0</v>
      </c>
    </row>
    <row r="18" spans="1:7" s="24" customFormat="1" ht="30" customHeight="1" x14ac:dyDescent="0.25">
      <c r="A18" s="8">
        <v>15</v>
      </c>
      <c r="B18" s="26" t="s">
        <v>31</v>
      </c>
      <c r="C18" s="30" t="s">
        <v>41</v>
      </c>
      <c r="D18" s="27" t="s">
        <v>51</v>
      </c>
      <c r="E18" s="28">
        <v>1</v>
      </c>
      <c r="F18" s="32"/>
      <c r="G18" s="33">
        <f t="shared" si="0"/>
        <v>0</v>
      </c>
    </row>
    <row r="19" spans="1:7" s="24" customFormat="1" ht="30" customHeight="1" x14ac:dyDescent="0.25">
      <c r="A19" s="8">
        <v>16</v>
      </c>
      <c r="B19" s="26" t="s">
        <v>45</v>
      </c>
      <c r="C19" s="30" t="s">
        <v>46</v>
      </c>
      <c r="D19" s="27" t="s">
        <v>51</v>
      </c>
      <c r="E19" s="28">
        <v>1</v>
      </c>
      <c r="F19" s="32"/>
      <c r="G19" s="33">
        <f t="shared" si="0"/>
        <v>0</v>
      </c>
    </row>
    <row r="20" spans="1:7" s="24" customFormat="1" ht="46.5" customHeight="1" x14ac:dyDescent="0.25">
      <c r="A20" s="8">
        <v>17</v>
      </c>
      <c r="B20" s="26" t="s">
        <v>48</v>
      </c>
      <c r="C20" s="30" t="s">
        <v>50</v>
      </c>
      <c r="D20" s="27" t="s">
        <v>51</v>
      </c>
      <c r="E20" s="28">
        <v>1</v>
      </c>
      <c r="F20" s="32"/>
      <c r="G20" s="33">
        <f t="shared" si="0"/>
        <v>0</v>
      </c>
    </row>
    <row r="21" spans="1:7" s="24" customFormat="1" ht="30" customHeight="1" x14ac:dyDescent="0.25">
      <c r="A21" s="8">
        <v>18</v>
      </c>
      <c r="B21" s="26" t="s">
        <v>15</v>
      </c>
      <c r="C21" s="29"/>
      <c r="D21" s="27" t="s">
        <v>51</v>
      </c>
      <c r="E21" s="28">
        <v>1</v>
      </c>
      <c r="F21" s="32"/>
      <c r="G21" s="33">
        <f t="shared" si="0"/>
        <v>0</v>
      </c>
    </row>
    <row r="22" spans="1:7" s="6" customFormat="1" x14ac:dyDescent="0.25">
      <c r="A22" s="42" t="s">
        <v>3</v>
      </c>
      <c r="B22" s="42"/>
      <c r="C22" s="42"/>
      <c r="D22" s="42"/>
      <c r="E22" s="42"/>
      <c r="F22" s="42"/>
      <c r="G22" s="34">
        <f>SUM(G4:G21)</f>
        <v>0</v>
      </c>
    </row>
    <row r="23" spans="1:7" x14ac:dyDescent="0.25">
      <c r="A23" s="12" t="s">
        <v>9</v>
      </c>
      <c r="B23" s="12"/>
      <c r="G23" s="35"/>
    </row>
    <row r="24" spans="1:7" s="6" customFormat="1" x14ac:dyDescent="0.25">
      <c r="A24" s="46" t="s">
        <v>17</v>
      </c>
      <c r="B24" s="46"/>
      <c r="C24" s="46"/>
      <c r="D24" s="46"/>
      <c r="E24" s="46"/>
      <c r="F24" s="46"/>
      <c r="G24" s="34">
        <f>G22*0.1</f>
        <v>0</v>
      </c>
    </row>
    <row r="25" spans="1:7" ht="18.75" x14ac:dyDescent="0.3">
      <c r="A25" s="37" t="s">
        <v>4</v>
      </c>
      <c r="B25" s="38"/>
      <c r="C25" s="38"/>
      <c r="D25" s="38"/>
      <c r="E25" s="38"/>
      <c r="F25" s="39"/>
      <c r="G25" s="36">
        <f>SUM(G22:G24)</f>
        <v>0</v>
      </c>
    </row>
    <row r="26" spans="1:7" x14ac:dyDescent="0.25">
      <c r="A26" s="13"/>
      <c r="B26" s="13"/>
      <c r="G26" s="35"/>
    </row>
    <row r="27" spans="1:7" hidden="1" x14ac:dyDescent="0.25">
      <c r="A27" s="13"/>
      <c r="B27" s="13"/>
      <c r="E27" s="14"/>
      <c r="F27" s="15" t="s">
        <v>12</v>
      </c>
      <c r="G27" s="16">
        <f>G22</f>
        <v>0</v>
      </c>
    </row>
    <row r="28" spans="1:7" hidden="1" x14ac:dyDescent="0.25">
      <c r="E28" s="14"/>
      <c r="F28" s="15" t="s">
        <v>10</v>
      </c>
      <c r="G28" s="19">
        <v>0</v>
      </c>
    </row>
    <row r="29" spans="1:7" hidden="1" x14ac:dyDescent="0.25">
      <c r="E29" s="18"/>
      <c r="F29" s="15" t="s">
        <v>11</v>
      </c>
      <c r="G29" s="16">
        <f>G27*G28</f>
        <v>0</v>
      </c>
    </row>
  </sheetData>
  <protectedRanges>
    <protectedRange sqref="F2" name="Range1"/>
  </protectedRanges>
  <mergeCells count="6">
    <mergeCell ref="A25:F25"/>
    <mergeCell ref="A1:G1"/>
    <mergeCell ref="A22:F22"/>
    <mergeCell ref="F2:G2"/>
    <mergeCell ref="A2:E2"/>
    <mergeCell ref="A24:F24"/>
  </mergeCells>
  <phoneticPr fontId="11" type="noConversion"/>
  <pageMargins left="0.7" right="0.7" top="0.75" bottom="0.75" header="0.3" footer="0.3"/>
  <pageSetup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d9e848-bd0e-4072-868a-e83ac1ddd45a">M44NYVKDFNYS-415605296-4645</_dlc_DocId>
    <_dlc_DocIdUrl xmlns="d1d9e848-bd0e-4072-868a-e83ac1ddd45a">
      <Url>http://mydrive.corp.jea.com/personal/rixlw/_layouts/15/DocIdRedir.aspx?ID=M44NYVKDFNYS-415605296-4645</Url>
      <Description>M44NYVKDFNYS-415605296-4645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AFD264D7788440965EDE678617EF5F" ma:contentTypeVersion="1" ma:contentTypeDescription="Create a new document." ma:contentTypeScope="" ma:versionID="533c8becf80084caccf5aefcc69fd067">
  <xsd:schema xmlns:xsd="http://www.w3.org/2001/XMLSchema" xmlns:xs="http://www.w3.org/2001/XMLSchema" xmlns:p="http://schemas.microsoft.com/office/2006/metadata/properties" xmlns:ns3="d1d9e848-bd0e-4072-868a-e83ac1ddd45a" targetNamespace="http://schemas.microsoft.com/office/2006/metadata/properties" ma:root="true" ma:fieldsID="43197eb254cf30030400958296eb6e39" ns3:_="">
    <xsd:import namespace="d1d9e848-bd0e-4072-868a-e83ac1ddd45a"/>
    <xsd:element name="properties">
      <xsd:complexType>
        <xsd:sequence>
          <xsd:element name="documentManagement">
            <xsd:complexType>
              <xsd:all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d9e848-bd0e-4072-868a-e83ac1ddd4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2D14FB7-C901-4E9D-832A-04D56EF0D778}">
  <ds:schemaRefs>
    <ds:schemaRef ds:uri="http://schemas.openxmlformats.org/package/2006/metadata/core-properties"/>
    <ds:schemaRef ds:uri="http://purl.org/dc/elements/1.1/"/>
    <ds:schemaRef ds:uri="http://purl.org/dc/terms/"/>
    <ds:schemaRef ds:uri="d1d9e848-bd0e-4072-868a-e83ac1ddd45a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2D8212A-4829-41BD-AD6B-A49F21DD6E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1F23E9-B635-4B48-A55C-32D31B8FF7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d9e848-bd0e-4072-868a-e83ac1ddd4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A94B258-08EF-43DE-8395-2FA5E0724D03}">
  <ds:schemaRefs>
    <ds:schemaRef ds:uri="http://schemas.microsoft.com/sharepoint/events"/>
  </ds:schemaRefs>
</ds:datastoreItem>
</file>

<file path=docMetadata/LabelInfo.xml><?xml version="1.0" encoding="utf-8"?>
<clbl:labelList xmlns:clbl="http://schemas.microsoft.com/office/2020/mipLabelMetadata">
  <clbl:label id="{c0d91960-576d-4631-bc37-56584b7dc8db}" enabled="0" method="" siteId="{c0d91960-576d-4631-bc37-56584b7dc8d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Workbook</vt:lpstr>
      <vt:lpstr>'Bid Workbook'!Print_Area</vt:lpstr>
    </vt:vector>
  </TitlesOfParts>
  <Company>JEA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NAME</dc:title>
  <dc:creator>David King</dc:creator>
  <cp:lastModifiedBy>Rix, Lynn W.</cp:lastModifiedBy>
  <cp:lastPrinted>2024-11-18T14:48:38Z</cp:lastPrinted>
  <dcterms:created xsi:type="dcterms:W3CDTF">2020-08-14T11:07:49Z</dcterms:created>
  <dcterms:modified xsi:type="dcterms:W3CDTF">2025-01-09T22:58:15Z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0x01010011AFD264D7788440965EDE678617EF5F</vt:lpwstr>
  </property>
  <property fmtid="{D5CDD505-2E9C-101B-9397-08002B2CF9AE}" pid="5" name="_dlc_DocIdItemGuid">
    <vt:lpwstr>61e35e7d-1724-4058-bc92-9d8eab82f39d</vt:lpwstr>
  </property>
  <property fmtid="{D5CDD505-2E9C-101B-9397-08002B2CF9AE}" pid="6" name="IsMyDocuments">
    <vt:bool>true</vt:bool>
  </property>
</Properties>
</file>